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8975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A14" i="1" l="1"/>
  <c r="AB14" i="1" s="1"/>
  <c r="Q14" i="1"/>
</calcChain>
</file>

<file path=xl/sharedStrings.xml><?xml version="1.0" encoding="utf-8"?>
<sst xmlns="http://schemas.openxmlformats.org/spreadsheetml/2006/main" count="238" uniqueCount="109">
  <si>
    <t>Код вида деятельности</t>
  </si>
  <si>
    <t>Номер закупки</t>
  </si>
  <si>
    <t>Подразделение/предприятие-потребитель продукции</t>
  </si>
  <si>
    <t>Код по ОКВЭД</t>
  </si>
  <si>
    <t>Код по ОКДП</t>
  </si>
  <si>
    <t>Номер лота</t>
  </si>
  <si>
    <t>Наименование лота</t>
  </si>
  <si>
    <t>Группа продукции (Код классификатора)</t>
  </si>
  <si>
    <t>Вид закупаемой продукции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</si>
  <si>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</si>
  <si>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</si>
  <si>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</si>
  <si>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</si>
  <si>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(предельная) цена закупки, тыс. руб.</t>
  </si>
  <si>
    <t>Расчет в соответствии с методикой 10% снижения стоимости от уровня цен 2010 года</t>
  </si>
  <si>
    <t>Планируемая начальная (предельная) цена лота по извещению/уведомлению, тыс. руб.</t>
  </si>
  <si>
    <t>Планируемый способ закупки</t>
  </si>
  <si>
    <t>Сведения о конкурентной процедуре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</si>
  <si>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</si>
  <si>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</si>
  <si>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</si>
  <si>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</si>
  <si>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</si>
  <si>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</si>
  <si>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</si>
  <si>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Примечание</t>
  </si>
  <si>
    <t>Юридическое лицо</t>
  </si>
  <si>
    <t>Филиал/подразделение</t>
  </si>
  <si>
    <t>Функциональный блок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</si>
  <si>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</si>
  <si>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</si>
  <si>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</si>
  <si>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Планируемая (предельная) цена закупки с учетом требования о 10% снижении от уровня цен 2010 года, тыс. руб.</t>
  </si>
  <si>
    <t>Организатор закупки</t>
  </si>
  <si>
    <t>Уровень закупочной комиссии</t>
  </si>
  <si>
    <t>Вид закупки (электронная/неэлектронная)</t>
  </si>
  <si>
    <t>Плановая дата или период официального объявления о начале процедур (месяц,год)</t>
  </si>
  <si>
    <t>Плановая дата или период подведения итогов по закупочной процедуре (месяц,год)</t>
  </si>
  <si>
    <t>Основание для проведения закупки у ЕП (Положение, дата утверждения (дд.мм.гггг), пункт положения)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</si>
  <si>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</si>
  <si>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</si>
  <si>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</si>
  <si>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</si>
  <si>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</si>
  <si>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</si>
  <si>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или периоод заключения договора (месяц,год)</t>
  </si>
  <si>
    <t>Плановая дата или период начала поставки товаров, выполнения работ, услуг (месяц,год)</t>
  </si>
  <si>
    <t>Плановая дата или период окончания поставки товаров, выполнения работ, услуг (месяц,год)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</si>
  <si>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</si>
  <si>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</si>
  <si>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</si>
  <si>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</si>
  <si>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</si>
  <si>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</si>
  <si>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</si>
  <si>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</si>
  <si>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без НДС</t>
  </si>
  <si>
    <t>с НДС</t>
  </si>
  <si>
    <t>Наименование</t>
  </si>
  <si>
    <t>2011 / 2010</t>
  </si>
  <si>
    <t>2012 / 2011</t>
  </si>
  <si>
    <t>2013 / 2012</t>
  </si>
  <si>
    <t>2014 / 2013</t>
  </si>
  <si>
    <t>Код по ОКЕИ</t>
  </si>
  <si>
    <t>наименование</t>
  </si>
  <si>
    <t>Код по ОКАТО</t>
  </si>
  <si>
    <t>МВт</t>
  </si>
  <si>
    <t>МВА</t>
  </si>
  <si>
    <t>км</t>
  </si>
  <si>
    <t>V</t>
  </si>
  <si>
    <t>ОАО "НИЦ ЕЭС"</t>
  </si>
  <si>
    <t>__</t>
  </si>
  <si>
    <t xml:space="preserve">услуги </t>
  </si>
  <si>
    <t>расходы на страхование</t>
  </si>
  <si>
    <t>анализ рынка</t>
  </si>
  <si>
    <t>электронная</t>
  </si>
  <si>
    <t>В соответствии с техническим заданием</t>
  </si>
  <si>
    <t>г. Москва</t>
  </si>
  <si>
    <t>Открытый запрос предложений</t>
  </si>
  <si>
    <t>Октябрь
2014</t>
  </si>
  <si>
    <t>(Председатель ЦЗО ОАО "НИЦ ЕЭС" )</t>
  </si>
  <si>
    <t>Корректировка Плана закупки ОАО "НИЦ ЕЭС"  на 2014 год.</t>
  </si>
  <si>
    <t>себестоимость</t>
  </si>
  <si>
    <t>Дирекция логистики и МТО</t>
  </si>
  <si>
    <t>66.03.3</t>
  </si>
  <si>
    <t>6613070</t>
  </si>
  <si>
    <t>Оказание услуг по обязательному страхованию гражданской ответственности владельцев транспортных средств (ОСАГО)</t>
  </si>
  <si>
    <t>20.26.01</t>
  </si>
  <si>
    <t>Ноябрь
2014</t>
  </si>
  <si>
    <t>Страхование транспортных средств ОАО "НИЦ ЕЭС" по ОСАГО</t>
  </si>
  <si>
    <t>Приложение к протоколу ЦЗО ОАО "НИЦ ЕЭС" № 11/2014/ЕЭС от 15.10.2014</t>
  </si>
  <si>
    <t>Согласовано  "_______" октября 2014 г. ______________________Ф.В. Глаголев</t>
  </si>
  <si>
    <t xml:space="preserve">Предоставление услуг по перемещению грузов (офисной мебели) </t>
  </si>
  <si>
    <t>услуги</t>
  </si>
  <si>
    <t>20.10.08</t>
  </si>
  <si>
    <t>прочие расходы</t>
  </si>
  <si>
    <t>расчет стоимости</t>
  </si>
  <si>
    <t>2014</t>
  </si>
  <si>
    <t>Нет</t>
  </si>
  <si>
    <t>Ноябрь 
2014</t>
  </si>
  <si>
    <t>Декабрь
2014</t>
  </si>
  <si>
    <t>2014
2015</t>
  </si>
  <si>
    <t>Включить в план закупки на 2014 год</t>
  </si>
  <si>
    <t>V. Прочие закупки</t>
  </si>
  <si>
    <t>Декабрь
2015</t>
  </si>
  <si>
    <t>Оказание услуг по комплексному автострахованию (КАСКО)</t>
  </si>
  <si>
    <t>Страхование транспортных средств ОАО "НИЦ ЕЭС" по КАСКО</t>
  </si>
  <si>
    <t>Изменить предельную цену лота и плановую дату начала поставки</t>
  </si>
  <si>
    <t>Изменить плановую дату дату начала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</si>
</sst>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mmmm\ yyyy;@"/>
    <numFmt numFmtId="165" formatCode="[$-419]mmmm;@"/>
    <numFmt numFmtId="166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9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9" fillId="0" borderId="7" xfId="4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/>
    <xf numFmtId="0" fontId="0" fillId="2" borderId="4" xfId="0" applyFill="1" applyBorder="1"/>
    <xf numFmtId="0" fontId="0" fillId="2" borderId="4" xfId="0" applyFill="1" applyBorder="1" applyAlignment="1"/>
    <xf numFmtId="0" fontId="11" fillId="2" borderId="4" xfId="0" applyFont="1" applyFill="1" applyBorder="1"/>
    <xf numFmtId="0" fontId="0" fillId="2" borderId="5" xfId="0" applyFill="1" applyBorder="1"/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5">
    <cellStyle name="Обычный" xfId="0" builtinId="0"/>
    <cellStyle name="Обычный 10" xfId="4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4"/>
  <sheetViews>
    <sheetView tabSelected="1" topLeftCell="A5" zoomScale="85" zoomScaleNormal="85" workbookViewId="0">
      <selection activeCell="F7" sqref="F7:F9"/>
    </sheetView>
  </sheetViews>
  <sheetFormatPr defaultRowHeight="15" outlineLevelCol="1" x14ac:dyDescent="0.25"/>
  <cols>
    <col min="3" max="3" width="13" customWidth="1"/>
    <col min="4" max="4" width="9.140625" hidden="1" customWidth="1" outlineLevel="1"/>
    <col min="5" max="5" width="17.7109375" hidden="1" customWidth="1" outlineLevel="1"/>
    <col min="6" max="6" width="9.140625" collapsed="1"/>
    <col min="9" max="9" width="19.85546875" customWidth="1"/>
    <col min="10" max="10" width="9.7109375" hidden="1" customWidth="1" outlineLevel="1"/>
    <col min="11" max="11" width="9.140625" customWidth="1" collapsed="1"/>
    <col min="12" max="13" width="9.140625" hidden="1" customWidth="1" outlineLevel="1"/>
    <col min="14" max="14" width="11.42578125" hidden="1" customWidth="1" outlineLevel="1"/>
    <col min="15" max="15" width="14.28515625" hidden="1" customWidth="1" outlineLevel="1"/>
    <col min="16" max="26" width="9.140625" hidden="1" customWidth="1" outlineLevel="1"/>
    <col min="27" max="27" width="10.42578125" customWidth="1" collapsed="1"/>
    <col min="29" max="29" width="14.28515625" customWidth="1"/>
    <col min="32" max="32" width="12.28515625" customWidth="1"/>
    <col min="33" max="33" width="10.28515625" customWidth="1"/>
    <col min="34" max="34" width="9.85546875" customWidth="1"/>
    <col min="35" max="35" width="9.140625" hidden="1" customWidth="1" outlineLevel="1"/>
    <col min="36" max="36" width="6" hidden="1" customWidth="1" outlineLevel="1"/>
    <col min="37" max="37" width="17.42578125" customWidth="1" collapsed="1"/>
    <col min="38" max="38" width="12" customWidth="1"/>
    <col min="41" max="41" width="9.85546875" customWidth="1"/>
    <col min="42" max="42" width="12.85546875" customWidth="1"/>
    <col min="43" max="43" width="11.7109375" customWidth="1"/>
    <col min="47" max="47" width="10.85546875" customWidth="1"/>
    <col min="48" max="60" width="9.140625" hidden="1" customWidth="1" outlineLevel="1"/>
    <col min="61" max="61" width="18.42578125" customWidth="1" collapsed="1"/>
  </cols>
  <sheetData>
    <row r="1" spans="1:61" ht="20.25" hidden="1" x14ac:dyDescent="0.3">
      <c r="BI1" s="6" t="s">
        <v>90</v>
      </c>
    </row>
    <row r="2" spans="1:61" ht="20.25" hidden="1" x14ac:dyDescent="0.3">
      <c r="BI2" s="7"/>
    </row>
    <row r="3" spans="1:61" ht="20.25" hidden="1" x14ac:dyDescent="0.25">
      <c r="BI3" s="8" t="s">
        <v>91</v>
      </c>
    </row>
    <row r="4" spans="1:61" ht="20.25" hidden="1" x14ac:dyDescent="0.3">
      <c r="BI4" s="9" t="s">
        <v>80</v>
      </c>
    </row>
    <row r="5" spans="1:61" ht="25.5" x14ac:dyDescent="0.35">
      <c r="C5" s="10" t="s">
        <v>81</v>
      </c>
    </row>
    <row r="7" spans="1:61" s="1" customFormat="1" ht="72.75" customHeight="1" x14ac:dyDescent="0.25">
      <c r="A7" s="52" t="s">
        <v>0</v>
      </c>
      <c r="B7" s="52" t="s">
        <v>1</v>
      </c>
      <c r="C7" s="52" t="s">
        <v>2</v>
      </c>
      <c r="D7" s="52"/>
      <c r="E7" s="52"/>
      <c r="F7" s="52" t="s">
        <v>3</v>
      </c>
      <c r="G7" s="52" t="s">
        <v>4</v>
      </c>
      <c r="H7" s="52" t="s">
        <v>5</v>
      </c>
      <c r="I7" s="52" t="s">
        <v>6</v>
      </c>
      <c r="J7" s="52" t="s">
        <v>7</v>
      </c>
      <c r="K7" s="52" t="s">
        <v>8</v>
      </c>
      <c r="L7" s="52" t="s">
        <v>9</v>
      </c>
      <c r="M7" s="67" t="s">
        <v>10</v>
      </c>
      <c r="N7" s="52" t="s">
        <v>11</v>
      </c>
      <c r="O7" s="52" t="s">
        <v>12</v>
      </c>
      <c r="P7" s="52" t="s">
        <v>13</v>
      </c>
      <c r="Q7" s="52"/>
      <c r="R7" s="52" t="s">
        <v>14</v>
      </c>
      <c r="S7" s="52"/>
      <c r="T7" s="52"/>
      <c r="U7" s="52"/>
      <c r="V7" s="52"/>
      <c r="W7" s="52"/>
      <c r="X7" s="52"/>
      <c r="Y7" s="52"/>
      <c r="Z7" s="52"/>
      <c r="AA7" s="54" t="s">
        <v>15</v>
      </c>
      <c r="AB7" s="54"/>
      <c r="AC7" s="52" t="s">
        <v>16</v>
      </c>
      <c r="AD7" s="52" t="s">
        <v>17</v>
      </c>
      <c r="AE7" s="52"/>
      <c r="AF7" s="52"/>
      <c r="AG7" s="52"/>
      <c r="AH7" s="52"/>
      <c r="AI7" s="52" t="s">
        <v>18</v>
      </c>
      <c r="AJ7" s="52"/>
      <c r="AK7" s="52" t="s">
        <v>19</v>
      </c>
      <c r="AL7" s="52"/>
      <c r="AM7" s="52"/>
      <c r="AN7" s="52"/>
      <c r="AO7" s="52"/>
      <c r="AP7" s="52"/>
      <c r="AQ7" s="52"/>
      <c r="AR7" s="52"/>
      <c r="AS7" s="52"/>
      <c r="AT7" s="52"/>
      <c r="AU7" s="52" t="s">
        <v>20</v>
      </c>
      <c r="AV7" s="52" t="s">
        <v>21</v>
      </c>
      <c r="AW7" s="52" t="s">
        <v>22</v>
      </c>
      <c r="AX7" s="52" t="s">
        <v>23</v>
      </c>
      <c r="AY7" s="64" t="s">
        <v>24</v>
      </c>
      <c r="AZ7" s="65"/>
      <c r="BA7" s="65"/>
      <c r="BB7" s="65"/>
      <c r="BC7" s="65"/>
      <c r="BD7" s="65"/>
      <c r="BE7" s="65"/>
      <c r="BF7" s="65"/>
      <c r="BG7" s="65"/>
      <c r="BH7" s="66"/>
      <c r="BI7" s="67" t="s">
        <v>25</v>
      </c>
    </row>
    <row r="8" spans="1:61" s="1" customFormat="1" ht="113.25" customHeight="1" x14ac:dyDescent="0.25">
      <c r="A8" s="52"/>
      <c r="B8" s="52"/>
      <c r="C8" s="52" t="s">
        <v>26</v>
      </c>
      <c r="D8" s="52" t="s">
        <v>27</v>
      </c>
      <c r="E8" s="52" t="s">
        <v>28</v>
      </c>
      <c r="F8" s="52"/>
      <c r="G8" s="52"/>
      <c r="H8" s="52"/>
      <c r="I8" s="52"/>
      <c r="J8" s="52"/>
      <c r="K8" s="52"/>
      <c r="L8" s="52"/>
      <c r="M8" s="68"/>
      <c r="N8" s="52"/>
      <c r="O8" s="52"/>
      <c r="P8" s="52"/>
      <c r="Q8" s="52"/>
      <c r="R8" s="52" t="s">
        <v>29</v>
      </c>
      <c r="S8" s="52" t="s">
        <v>30</v>
      </c>
      <c r="T8" s="52"/>
      <c r="U8" s="52"/>
      <c r="V8" s="52"/>
      <c r="W8" s="52"/>
      <c r="X8" s="52" t="s">
        <v>31</v>
      </c>
      <c r="Y8" s="54" t="s">
        <v>32</v>
      </c>
      <c r="Z8" s="54"/>
      <c r="AA8" s="54"/>
      <c r="AB8" s="54"/>
      <c r="AC8" s="52"/>
      <c r="AD8" s="52" t="s">
        <v>33</v>
      </c>
      <c r="AE8" s="52" t="s">
        <v>34</v>
      </c>
      <c r="AF8" s="52" t="s">
        <v>35</v>
      </c>
      <c r="AG8" s="70" t="s">
        <v>36</v>
      </c>
      <c r="AH8" s="70" t="s">
        <v>37</v>
      </c>
      <c r="AI8" s="52" t="s">
        <v>38</v>
      </c>
      <c r="AJ8" s="52" t="s">
        <v>39</v>
      </c>
      <c r="AK8" s="52" t="s">
        <v>40</v>
      </c>
      <c r="AL8" s="52" t="s">
        <v>41</v>
      </c>
      <c r="AM8" s="52" t="s">
        <v>42</v>
      </c>
      <c r="AN8" s="52"/>
      <c r="AO8" s="52" t="s">
        <v>43</v>
      </c>
      <c r="AP8" s="52" t="s">
        <v>44</v>
      </c>
      <c r="AQ8" s="52"/>
      <c r="AR8" s="54" t="s">
        <v>45</v>
      </c>
      <c r="AS8" s="52" t="s">
        <v>46</v>
      </c>
      <c r="AT8" s="53" t="s">
        <v>47</v>
      </c>
      <c r="AU8" s="52"/>
      <c r="AV8" s="52"/>
      <c r="AW8" s="52"/>
      <c r="AX8" s="52"/>
      <c r="AY8" s="58" t="s">
        <v>48</v>
      </c>
      <c r="AZ8" s="58" t="s">
        <v>49</v>
      </c>
      <c r="BA8" s="58" t="s">
        <v>50</v>
      </c>
      <c r="BB8" s="60" t="s">
        <v>51</v>
      </c>
      <c r="BC8" s="60" t="s">
        <v>52</v>
      </c>
      <c r="BD8" s="62" t="s">
        <v>53</v>
      </c>
      <c r="BE8" s="55" t="s">
        <v>54</v>
      </c>
      <c r="BF8" s="56"/>
      <c r="BG8" s="57"/>
      <c r="BH8" s="58" t="s">
        <v>55</v>
      </c>
      <c r="BI8" s="68"/>
    </row>
    <row r="9" spans="1:61" s="1" customFormat="1" ht="74.2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9"/>
      <c r="N9" s="52"/>
      <c r="O9" s="52"/>
      <c r="P9" s="2" t="s">
        <v>56</v>
      </c>
      <c r="Q9" s="2" t="s">
        <v>57</v>
      </c>
      <c r="R9" s="52"/>
      <c r="S9" s="2" t="s">
        <v>58</v>
      </c>
      <c r="T9" s="2" t="s">
        <v>59</v>
      </c>
      <c r="U9" s="2" t="s">
        <v>60</v>
      </c>
      <c r="V9" s="2" t="s">
        <v>61</v>
      </c>
      <c r="W9" s="2" t="s">
        <v>62</v>
      </c>
      <c r="X9" s="52"/>
      <c r="Y9" s="2" t="s">
        <v>56</v>
      </c>
      <c r="Z9" s="2" t="s">
        <v>57</v>
      </c>
      <c r="AA9" s="2" t="s">
        <v>56</v>
      </c>
      <c r="AB9" s="2" t="s">
        <v>57</v>
      </c>
      <c r="AC9" s="52"/>
      <c r="AD9" s="52"/>
      <c r="AE9" s="52"/>
      <c r="AF9" s="52"/>
      <c r="AG9" s="70"/>
      <c r="AH9" s="70"/>
      <c r="AI9" s="52"/>
      <c r="AJ9" s="52"/>
      <c r="AK9" s="52"/>
      <c r="AL9" s="52"/>
      <c r="AM9" s="2" t="s">
        <v>63</v>
      </c>
      <c r="AN9" s="2" t="s">
        <v>64</v>
      </c>
      <c r="AO9" s="52"/>
      <c r="AP9" s="2" t="s">
        <v>65</v>
      </c>
      <c r="AQ9" s="2" t="s">
        <v>64</v>
      </c>
      <c r="AR9" s="54"/>
      <c r="AS9" s="52"/>
      <c r="AT9" s="53"/>
      <c r="AU9" s="52"/>
      <c r="AV9" s="52"/>
      <c r="AW9" s="52"/>
      <c r="AX9" s="52"/>
      <c r="AY9" s="59"/>
      <c r="AZ9" s="59"/>
      <c r="BA9" s="59"/>
      <c r="BB9" s="61"/>
      <c r="BC9" s="61"/>
      <c r="BD9" s="63"/>
      <c r="BE9" s="3" t="s">
        <v>66</v>
      </c>
      <c r="BF9" s="4" t="s">
        <v>67</v>
      </c>
      <c r="BG9" s="4" t="s">
        <v>68</v>
      </c>
      <c r="BH9" s="59"/>
      <c r="BI9" s="69"/>
    </row>
    <row r="10" spans="1:61" s="1" customFormat="1" ht="19.5" customHeight="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  <c r="AC10" s="28">
        <v>29</v>
      </c>
      <c r="AD10" s="28">
        <v>30</v>
      </c>
      <c r="AE10" s="28">
        <v>31</v>
      </c>
      <c r="AF10" s="28">
        <v>32</v>
      </c>
      <c r="AG10" s="28">
        <v>33</v>
      </c>
      <c r="AH10" s="28">
        <v>34</v>
      </c>
      <c r="AI10" s="28">
        <v>35</v>
      </c>
      <c r="AJ10" s="28">
        <v>36</v>
      </c>
      <c r="AK10" s="28">
        <v>37</v>
      </c>
      <c r="AL10" s="28">
        <v>38</v>
      </c>
      <c r="AM10" s="28">
        <v>39</v>
      </c>
      <c r="AN10" s="28">
        <v>40</v>
      </c>
      <c r="AO10" s="28">
        <v>41</v>
      </c>
      <c r="AP10" s="28">
        <v>42</v>
      </c>
      <c r="AQ10" s="28">
        <v>43</v>
      </c>
      <c r="AR10" s="28">
        <v>44</v>
      </c>
      <c r="AS10" s="28">
        <v>45</v>
      </c>
      <c r="AT10" s="28">
        <v>46</v>
      </c>
      <c r="AU10" s="28">
        <v>47</v>
      </c>
      <c r="AV10" s="28">
        <v>48</v>
      </c>
      <c r="AW10" s="28">
        <v>49</v>
      </c>
      <c r="AX10" s="28">
        <v>50</v>
      </c>
      <c r="AY10" s="28">
        <v>51</v>
      </c>
      <c r="AZ10" s="28">
        <v>52</v>
      </c>
      <c r="BA10" s="28">
        <v>53</v>
      </c>
      <c r="BB10" s="28">
        <v>54</v>
      </c>
      <c r="BC10" s="28">
        <v>55</v>
      </c>
      <c r="BD10" s="28">
        <v>56</v>
      </c>
      <c r="BE10" s="28">
        <v>57</v>
      </c>
      <c r="BF10" s="28">
        <v>58</v>
      </c>
      <c r="BG10" s="28">
        <v>59</v>
      </c>
      <c r="BH10" s="28">
        <v>60</v>
      </c>
      <c r="BI10" s="28">
        <v>61</v>
      </c>
    </row>
    <row r="11" spans="1:61" ht="15" customHeight="1" x14ac:dyDescent="0.25">
      <c r="A11" s="44" t="s">
        <v>103</v>
      </c>
      <c r="B11" s="45"/>
      <c r="C11" s="45"/>
      <c r="D11" s="45"/>
      <c r="E11" s="45"/>
      <c r="F11" s="45"/>
      <c r="G11" s="46"/>
      <c r="H11" s="46"/>
      <c r="I11" s="46"/>
      <c r="J11" s="46"/>
      <c r="K11" s="46"/>
      <c r="L11" s="46"/>
      <c r="M11" s="4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8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9"/>
    </row>
    <row r="12" spans="1:61" s="21" customFormat="1" ht="124.5" customHeight="1" x14ac:dyDescent="0.25">
      <c r="A12" s="29" t="s">
        <v>69</v>
      </c>
      <c r="B12" s="71">
        <v>54</v>
      </c>
      <c r="C12" s="31" t="s">
        <v>70</v>
      </c>
      <c r="D12" s="29" t="s">
        <v>71</v>
      </c>
      <c r="E12" s="32" t="s">
        <v>83</v>
      </c>
      <c r="F12" s="33" t="s">
        <v>84</v>
      </c>
      <c r="G12" s="34" t="s">
        <v>85</v>
      </c>
      <c r="H12" s="30">
        <v>1</v>
      </c>
      <c r="I12" s="35" t="s">
        <v>86</v>
      </c>
      <c r="J12" s="36" t="s">
        <v>71</v>
      </c>
      <c r="K12" s="37" t="s">
        <v>72</v>
      </c>
      <c r="L12" s="37" t="s">
        <v>82</v>
      </c>
      <c r="M12" s="38" t="s">
        <v>87</v>
      </c>
      <c r="N12" s="39" t="s">
        <v>73</v>
      </c>
      <c r="O12" s="39" t="s">
        <v>74</v>
      </c>
      <c r="P12" s="40">
        <v>351.23</v>
      </c>
      <c r="Q12" s="40">
        <v>351.23</v>
      </c>
      <c r="R12" s="36" t="s">
        <v>71</v>
      </c>
      <c r="S12" s="41" t="s">
        <v>71</v>
      </c>
      <c r="T12" s="36" t="s">
        <v>71</v>
      </c>
      <c r="U12" s="36" t="s">
        <v>71</v>
      </c>
      <c r="V12" s="36" t="s">
        <v>71</v>
      </c>
      <c r="W12" s="36" t="s">
        <v>71</v>
      </c>
      <c r="X12" s="36" t="s">
        <v>71</v>
      </c>
      <c r="Y12" s="36" t="s">
        <v>71</v>
      </c>
      <c r="Z12" s="36" t="s">
        <v>71</v>
      </c>
      <c r="AA12" s="40">
        <v>351.23</v>
      </c>
      <c r="AB12" s="40">
        <v>351.23</v>
      </c>
      <c r="AC12" s="31" t="s">
        <v>78</v>
      </c>
      <c r="AD12" s="31" t="s">
        <v>70</v>
      </c>
      <c r="AE12" s="36" t="s">
        <v>71</v>
      </c>
      <c r="AF12" s="38" t="s">
        <v>75</v>
      </c>
      <c r="AG12" s="37" t="s">
        <v>79</v>
      </c>
      <c r="AH12" s="37" t="s">
        <v>88</v>
      </c>
      <c r="AI12" s="36" t="s">
        <v>71</v>
      </c>
      <c r="AJ12" s="36" t="s">
        <v>71</v>
      </c>
      <c r="AK12" s="42" t="s">
        <v>89</v>
      </c>
      <c r="AL12" s="31" t="s">
        <v>76</v>
      </c>
      <c r="AM12" s="36" t="s">
        <v>71</v>
      </c>
      <c r="AN12" s="36" t="s">
        <v>71</v>
      </c>
      <c r="AO12" s="36" t="s">
        <v>71</v>
      </c>
      <c r="AP12" s="38">
        <v>45260000000</v>
      </c>
      <c r="AQ12" s="37" t="s">
        <v>77</v>
      </c>
      <c r="AR12" s="37" t="s">
        <v>100</v>
      </c>
      <c r="AS12" s="37" t="s">
        <v>100</v>
      </c>
      <c r="AT12" s="37" t="s">
        <v>104</v>
      </c>
      <c r="AU12" s="37" t="s">
        <v>101</v>
      </c>
      <c r="AV12" s="36" t="s">
        <v>71</v>
      </c>
      <c r="AW12" s="38" t="s">
        <v>98</v>
      </c>
      <c r="AX12" s="36" t="s">
        <v>71</v>
      </c>
      <c r="AY12" s="36" t="s">
        <v>71</v>
      </c>
      <c r="AZ12" s="36" t="s">
        <v>71</v>
      </c>
      <c r="BA12" s="36" t="s">
        <v>71</v>
      </c>
      <c r="BB12" s="36" t="s">
        <v>71</v>
      </c>
      <c r="BC12" s="36" t="s">
        <v>71</v>
      </c>
      <c r="BD12" s="36" t="s">
        <v>71</v>
      </c>
      <c r="BE12" s="36" t="s">
        <v>71</v>
      </c>
      <c r="BF12" s="36" t="s">
        <v>71</v>
      </c>
      <c r="BG12" s="36" t="s">
        <v>71</v>
      </c>
      <c r="BH12" s="36" t="s">
        <v>71</v>
      </c>
      <c r="BI12" s="43" t="s">
        <v>107</v>
      </c>
    </row>
    <row r="13" spans="1:61" s="21" customFormat="1" ht="84" customHeight="1" x14ac:dyDescent="0.25">
      <c r="A13" s="12" t="s">
        <v>69</v>
      </c>
      <c r="B13" s="72"/>
      <c r="C13" s="13" t="s">
        <v>70</v>
      </c>
      <c r="D13" s="12" t="s">
        <v>71</v>
      </c>
      <c r="E13" s="14" t="s">
        <v>83</v>
      </c>
      <c r="F13" s="15" t="s">
        <v>84</v>
      </c>
      <c r="G13" s="16" t="s">
        <v>85</v>
      </c>
      <c r="H13" s="5">
        <v>2</v>
      </c>
      <c r="I13" s="50" t="s">
        <v>105</v>
      </c>
      <c r="J13" s="17" t="s">
        <v>71</v>
      </c>
      <c r="K13" s="18" t="s">
        <v>72</v>
      </c>
      <c r="L13" s="18" t="s">
        <v>82</v>
      </c>
      <c r="M13" s="19" t="s">
        <v>87</v>
      </c>
      <c r="N13" s="20" t="s">
        <v>73</v>
      </c>
      <c r="O13" s="20" t="s">
        <v>74</v>
      </c>
      <c r="P13" s="22">
        <v>2869.3</v>
      </c>
      <c r="Q13" s="22">
        <v>2869.3</v>
      </c>
      <c r="R13" s="17" t="s">
        <v>71</v>
      </c>
      <c r="S13" s="51" t="s">
        <v>71</v>
      </c>
      <c r="T13" s="17" t="s">
        <v>71</v>
      </c>
      <c r="U13" s="17" t="s">
        <v>71</v>
      </c>
      <c r="V13" s="17" t="s">
        <v>71</v>
      </c>
      <c r="W13" s="17" t="s">
        <v>71</v>
      </c>
      <c r="X13" s="17" t="s">
        <v>71</v>
      </c>
      <c r="Y13" s="17" t="s">
        <v>71</v>
      </c>
      <c r="Z13" s="17" t="s">
        <v>71</v>
      </c>
      <c r="AA13" s="22">
        <v>2869.3</v>
      </c>
      <c r="AB13" s="22">
        <v>2869.3</v>
      </c>
      <c r="AC13" s="13" t="s">
        <v>78</v>
      </c>
      <c r="AD13" s="13" t="s">
        <v>70</v>
      </c>
      <c r="AE13" s="17" t="s">
        <v>71</v>
      </c>
      <c r="AF13" s="19" t="s">
        <v>75</v>
      </c>
      <c r="AG13" s="18" t="s">
        <v>79</v>
      </c>
      <c r="AH13" s="18" t="s">
        <v>88</v>
      </c>
      <c r="AI13" s="17" t="s">
        <v>71</v>
      </c>
      <c r="AJ13" s="17" t="s">
        <v>71</v>
      </c>
      <c r="AK13" s="50" t="s">
        <v>106</v>
      </c>
      <c r="AL13" s="13" t="s">
        <v>76</v>
      </c>
      <c r="AM13" s="17" t="s">
        <v>71</v>
      </c>
      <c r="AN13" s="17" t="s">
        <v>71</v>
      </c>
      <c r="AO13" s="17" t="s">
        <v>71</v>
      </c>
      <c r="AP13" s="19">
        <v>45260000000</v>
      </c>
      <c r="AQ13" s="18" t="s">
        <v>77</v>
      </c>
      <c r="AR13" s="37" t="s">
        <v>100</v>
      </c>
      <c r="AS13" s="37" t="s">
        <v>100</v>
      </c>
      <c r="AT13" s="37" t="s">
        <v>104</v>
      </c>
      <c r="AU13" s="37" t="s">
        <v>101</v>
      </c>
      <c r="AV13" s="36" t="s">
        <v>71</v>
      </c>
      <c r="AW13" s="38" t="s">
        <v>98</v>
      </c>
      <c r="AX13" s="36" t="s">
        <v>71</v>
      </c>
      <c r="AY13" s="36" t="s">
        <v>71</v>
      </c>
      <c r="AZ13" s="36" t="s">
        <v>71</v>
      </c>
      <c r="BA13" s="36" t="s">
        <v>71</v>
      </c>
      <c r="BB13" s="36" t="s">
        <v>71</v>
      </c>
      <c r="BC13" s="36" t="s">
        <v>71</v>
      </c>
      <c r="BD13" s="36" t="s">
        <v>71</v>
      </c>
      <c r="BE13" s="36" t="s">
        <v>71</v>
      </c>
      <c r="BF13" s="36" t="s">
        <v>71</v>
      </c>
      <c r="BG13" s="36" t="s">
        <v>71</v>
      </c>
      <c r="BH13" s="36" t="s">
        <v>71</v>
      </c>
      <c r="BI13" s="43" t="s">
        <v>108</v>
      </c>
    </row>
    <row r="14" spans="1:61" s="21" customFormat="1" ht="75" x14ac:dyDescent="0.25">
      <c r="A14" s="12" t="s">
        <v>69</v>
      </c>
      <c r="B14" s="5">
        <v>73</v>
      </c>
      <c r="C14" s="13" t="s">
        <v>70</v>
      </c>
      <c r="D14" s="23"/>
      <c r="E14" s="14" t="s">
        <v>83</v>
      </c>
      <c r="F14" s="15"/>
      <c r="G14" s="16"/>
      <c r="H14" s="5">
        <v>1</v>
      </c>
      <c r="I14" s="24" t="s">
        <v>92</v>
      </c>
      <c r="J14" s="17" t="s">
        <v>71</v>
      </c>
      <c r="K14" s="18" t="s">
        <v>93</v>
      </c>
      <c r="L14" s="18" t="s">
        <v>82</v>
      </c>
      <c r="M14" s="25" t="s">
        <v>94</v>
      </c>
      <c r="N14" s="20" t="s">
        <v>95</v>
      </c>
      <c r="O14" s="20" t="s">
        <v>96</v>
      </c>
      <c r="P14" s="26">
        <v>330</v>
      </c>
      <c r="Q14" s="27">
        <f>P14*1.18</f>
        <v>389.4</v>
      </c>
      <c r="R14" s="17" t="s">
        <v>71</v>
      </c>
      <c r="S14" s="17" t="s">
        <v>71</v>
      </c>
      <c r="T14" s="17" t="s">
        <v>71</v>
      </c>
      <c r="U14" s="17" t="s">
        <v>71</v>
      </c>
      <c r="V14" s="17" t="s">
        <v>71</v>
      </c>
      <c r="W14" s="17" t="s">
        <v>71</v>
      </c>
      <c r="X14" s="17" t="s">
        <v>71</v>
      </c>
      <c r="Y14" s="17" t="s">
        <v>71</v>
      </c>
      <c r="Z14" s="17" t="s">
        <v>71</v>
      </c>
      <c r="AA14" s="22">
        <f>P14</f>
        <v>330</v>
      </c>
      <c r="AB14" s="22">
        <f t="shared" ref="AB14" si="0">AA14*1.18</f>
        <v>389.4</v>
      </c>
      <c r="AC14" s="18" t="s">
        <v>78</v>
      </c>
      <c r="AD14" s="13" t="s">
        <v>70</v>
      </c>
      <c r="AE14" s="17" t="s">
        <v>71</v>
      </c>
      <c r="AF14" s="19" t="s">
        <v>75</v>
      </c>
      <c r="AG14" s="18" t="s">
        <v>99</v>
      </c>
      <c r="AH14" s="18" t="s">
        <v>100</v>
      </c>
      <c r="AI14" s="17" t="s">
        <v>71</v>
      </c>
      <c r="AJ14" s="17" t="s">
        <v>71</v>
      </c>
      <c r="AK14" s="24" t="s">
        <v>92</v>
      </c>
      <c r="AL14" s="13" t="s">
        <v>76</v>
      </c>
      <c r="AM14" s="17" t="s">
        <v>71</v>
      </c>
      <c r="AN14" s="17" t="s">
        <v>71</v>
      </c>
      <c r="AO14" s="17" t="s">
        <v>71</v>
      </c>
      <c r="AP14" s="19">
        <v>45260000000</v>
      </c>
      <c r="AQ14" s="18" t="s">
        <v>77</v>
      </c>
      <c r="AR14" s="18" t="s">
        <v>100</v>
      </c>
      <c r="AS14" s="18" t="s">
        <v>100</v>
      </c>
      <c r="AT14" s="18" t="s">
        <v>100</v>
      </c>
      <c r="AU14" s="18" t="s">
        <v>97</v>
      </c>
      <c r="AV14" s="17" t="s">
        <v>71</v>
      </c>
      <c r="AW14" s="19" t="s">
        <v>98</v>
      </c>
      <c r="AX14" s="17" t="s">
        <v>71</v>
      </c>
      <c r="AY14" s="17" t="s">
        <v>71</v>
      </c>
      <c r="AZ14" s="17" t="s">
        <v>71</v>
      </c>
      <c r="BA14" s="17" t="s">
        <v>71</v>
      </c>
      <c r="BB14" s="17" t="s">
        <v>71</v>
      </c>
      <c r="BC14" s="17" t="s">
        <v>71</v>
      </c>
      <c r="BD14" s="17" t="s">
        <v>71</v>
      </c>
      <c r="BE14" s="17" t="s">
        <v>71</v>
      </c>
      <c r="BF14" s="17" t="s">
        <v>71</v>
      </c>
      <c r="BG14" s="17" t="s">
        <v>71</v>
      </c>
      <c r="BH14" s="17" t="s">
        <v>71</v>
      </c>
      <c r="BI14" s="11" t="s">
        <v>102</v>
      </c>
    </row>
  </sheetData>
  <mergeCells count="57">
    <mergeCell ref="B12:B13"/>
    <mergeCell ref="N7:N9"/>
    <mergeCell ref="A7:A9"/>
    <mergeCell ref="B7:B9"/>
    <mergeCell ref="C7:E7"/>
    <mergeCell ref="F7:F9"/>
    <mergeCell ref="G7:G9"/>
    <mergeCell ref="H7:H9"/>
    <mergeCell ref="I7:I9"/>
    <mergeCell ref="J7:J9"/>
    <mergeCell ref="K7:K9"/>
    <mergeCell ref="L7:L9"/>
    <mergeCell ref="M7:M9"/>
    <mergeCell ref="AD7:AH7"/>
    <mergeCell ref="AE8:AE9"/>
    <mergeCell ref="AF8:AF9"/>
    <mergeCell ref="AG8:AG9"/>
    <mergeCell ref="AH8:AH9"/>
    <mergeCell ref="O7:O9"/>
    <mergeCell ref="P7:Q8"/>
    <mergeCell ref="R7:Z7"/>
    <mergeCell ref="AA7:AB8"/>
    <mergeCell ref="AC7:AC9"/>
    <mergeCell ref="AY7:BH7"/>
    <mergeCell ref="BI7:BI9"/>
    <mergeCell ref="C8:C9"/>
    <mergeCell ref="D8:D9"/>
    <mergeCell ref="E8:E9"/>
    <mergeCell ref="R8:R9"/>
    <mergeCell ref="S8:W8"/>
    <mergeCell ref="X8:X9"/>
    <mergeCell ref="Y8:Z8"/>
    <mergeCell ref="AD8:AD9"/>
    <mergeCell ref="AI7:AJ7"/>
    <mergeCell ref="AK7:AT7"/>
    <mergeCell ref="AU7:AU9"/>
    <mergeCell ref="AV7:AV9"/>
    <mergeCell ref="AW7:AW9"/>
    <mergeCell ref="AM8:AN8"/>
    <mergeCell ref="BE8:BG8"/>
    <mergeCell ref="BH8:BH9"/>
    <mergeCell ref="AY8:AY9"/>
    <mergeCell ref="AZ8:AZ9"/>
    <mergeCell ref="BA8:BA9"/>
    <mergeCell ref="BB8:BB9"/>
    <mergeCell ref="BC8:BC9"/>
    <mergeCell ref="BD8:BD9"/>
    <mergeCell ref="AX7:AX9"/>
    <mergeCell ref="AI8:AI9"/>
    <mergeCell ref="AJ8:AJ9"/>
    <mergeCell ref="AK8:AK9"/>
    <mergeCell ref="AL8:AL9"/>
    <mergeCell ref="AT8:AT9"/>
    <mergeCell ref="AO8:AO9"/>
    <mergeCell ref="AP8:AQ8"/>
    <mergeCell ref="AR8:AR9"/>
    <mergeCell ref="AS8:AS9"/>
  </mergeCells>
  <pageMargins left="0.27" right="0.23" top="0.59" bottom="0.57999999999999996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73CA77AAECBB0489837A0CDF004C82E" ma:contentTypeVersion="0" ma:contentTypeDescription="Создание документа." ma:contentTypeScope="" ma:versionID="a226474dfdcaa9c43090036ac565e88e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2B8EC53-0718-47E1-9B53-1FA9C1D03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9A7C51C-CAC8-446B-85CA-71B0D8816B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00764-D1CF-4561-84AE-2BB37759AABD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voronina</dc:creator>
  <cp:lastModifiedBy>Шаталова</cp:lastModifiedBy>
  <cp:lastPrinted>2014-10-21T06:01:04Z</cp:lastPrinted>
  <dcterms:created xsi:type="dcterms:W3CDTF">2014-08-01T11:58:33Z</dcterms:created>
  <dcterms:modified xsi:type="dcterms:W3CDTF">2014-10-23T07:18:21Z</dcterms:modified>
</cp:coreProperties>
</file>